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MARTIE 2025\SITE\"/>
    </mc:Choice>
  </mc:AlternateContent>
  <xr:revisionPtr revIDLastSave="0" documentId="8_{6B83A293-143F-4207-B54E-5FB195FB8ECE}" xr6:coauthVersionLast="36" xr6:coauthVersionMax="36" xr10:uidLastSave="{00000000-0000-0000-0000-000000000000}"/>
  <bookViews>
    <workbookView xWindow="0" yWindow="0" windowWidth="28800" windowHeight="11925" xr2:uid="{C2EFB51B-91C7-4AE2-9A19-37D10A8F195C}"/>
  </bookViews>
  <sheets>
    <sheet name="ECO-M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34" i="1" l="1"/>
  <c r="F34" i="1"/>
</calcChain>
</file>

<file path=xl/sharedStrings.xml><?xml version="1.0" encoding="utf-8"?>
<sst xmlns="http://schemas.openxmlformats.org/spreadsheetml/2006/main" count="57" uniqueCount="57">
  <si>
    <t>ACTE ADITIONALE PENTRU ECOGRAFII  LA CONTRACTELE DE ASISTENTA MEDICALA PRIMARA</t>
  </si>
  <si>
    <t xml:space="preserve">VALORI CONTRACTE </t>
  </si>
  <si>
    <t>ALOCARE SUME LUNA MARTIE 2025</t>
  </si>
  <si>
    <t>Nr.crt.</t>
  </si>
  <si>
    <t>CONTR. A</t>
  </si>
  <si>
    <t>DEN.FURNIZOR</t>
  </si>
  <si>
    <t>IANUARIE 2025</t>
  </si>
  <si>
    <t>FEBRUARIE 2025</t>
  </si>
  <si>
    <t>MARTIE 2025</t>
  </si>
  <si>
    <t>TRIM.I 2025</t>
  </si>
  <si>
    <t>A0014</t>
  </si>
  <si>
    <t>CMI DR BOBOC VALENTINA</t>
  </si>
  <si>
    <t>A0049</t>
  </si>
  <si>
    <t>CMI DR GAVANESCU MIHAELA</t>
  </si>
  <si>
    <t>A0615</t>
  </si>
  <si>
    <t xml:space="preserve">CMI DR.COMSA MIHAELA   </t>
  </si>
  <si>
    <t>A0692</t>
  </si>
  <si>
    <t>ALFA MEDICAL SERVICES SRL</t>
  </si>
  <si>
    <t xml:space="preserve">A0738 </t>
  </si>
  <si>
    <t>SCM SFANTA MINA</t>
  </si>
  <si>
    <t>A0834</t>
  </si>
  <si>
    <t>SC BINAFARM SRL</t>
  </si>
  <si>
    <t>A1015</t>
  </si>
  <si>
    <t>SC CABINET DANA MED SRL</t>
  </si>
  <si>
    <t>A1036</t>
  </si>
  <si>
    <t xml:space="preserve">SC MEDICUL CASEI SRL     </t>
  </si>
  <si>
    <t>A1166</t>
  </si>
  <si>
    <t>SC MEDICOR INTERNATIONAL SRL</t>
  </si>
  <si>
    <t>A1189</t>
  </si>
  <si>
    <t xml:space="preserve">CMI POP MARIA </t>
  </si>
  <si>
    <t>A1323</t>
  </si>
  <si>
    <t>CMI DR UDRESCU MIHAELA</t>
  </si>
  <si>
    <t>A1329</t>
  </si>
  <si>
    <t>SC AIS CLINIC &amp; HOSPITAL SRL</t>
  </si>
  <si>
    <t>A1330</t>
  </si>
  <si>
    <t>CMI DR TUCA DAN OVIDIU</t>
  </si>
  <si>
    <t>A1386</t>
  </si>
  <si>
    <t>SC ANIMA SPECIALITY MEDICAL SERVICES SRL</t>
  </si>
  <si>
    <t>A1394</t>
  </si>
  <si>
    <t>CMI BOICEA ADINA ZORITA</t>
  </si>
  <si>
    <t>A1398</t>
  </si>
  <si>
    <t>CMI DR DIACONU IOANA-ILINCA</t>
  </si>
  <si>
    <t xml:space="preserve">A1406 </t>
  </si>
  <si>
    <t>SC MEDICOVER SRL</t>
  </si>
  <si>
    <t>A1424</t>
  </si>
  <si>
    <t>CMI DR IONESCU ION</t>
  </si>
  <si>
    <t>A1429</t>
  </si>
  <si>
    <t xml:space="preserve">CMI DR STOIAN ALINA-MADALINA                       </t>
  </si>
  <si>
    <t>A1559</t>
  </si>
  <si>
    <t>CMI DR.MIHAILESCU CRISTIAN</t>
  </si>
  <si>
    <t>A1583</t>
  </si>
  <si>
    <t xml:space="preserve">CMI DR.BOJESCU ALEXANDRA              </t>
  </si>
  <si>
    <t>A1625</t>
  </si>
  <si>
    <t xml:space="preserve">SC AKH MEDICAL KLINIC &amp; HOSPITAL SRL                    </t>
  </si>
  <si>
    <t>A1741</t>
  </si>
  <si>
    <t>DR. B.D. MEDFARM SRL</t>
  </si>
  <si>
    <t>TOTAL ACTE ADITIONALE PENTRU ECOGRAFII  LA CONTRACTELE DE ASISTENTA MEDICALA PRIMARA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</si>
</sst>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l_e_i_-;\-* #,##0.00\ _l_e_i_-;_-* &quot;-&quot;??\ _l_e_i_-;_-@_-"/>
    <numFmt numFmtId="164" formatCode="_(* #,##0.00_);_(* \(#,##0.00\);_(* &quot;-&quot;??_);_(@_)"/>
    <numFmt numFmtId="165" formatCode="000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2" borderId="0" xfId="1" applyFill="1"/>
    <xf numFmtId="14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/>
    <xf numFmtId="0" fontId="4" fillId="2" borderId="0" xfId="1" applyFont="1" applyFill="1"/>
    <xf numFmtId="0" fontId="3" fillId="2" borderId="0" xfId="2" applyFont="1" applyFill="1" applyBorder="1"/>
    <xf numFmtId="0" fontId="1" fillId="2" borderId="0" xfId="1" applyFill="1" applyBorder="1"/>
    <xf numFmtId="14" fontId="4" fillId="2" borderId="0" xfId="2" applyNumberFormat="1" applyFont="1" applyFill="1" applyBorder="1"/>
    <xf numFmtId="0" fontId="5" fillId="2" borderId="1" xfId="1" applyFont="1" applyFill="1" applyBorder="1" applyAlignment="1">
      <alignment vertical="top" wrapText="1"/>
    </xf>
    <xf numFmtId="0" fontId="5" fillId="2" borderId="1" xfId="2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horizontal="center" vertical="top"/>
    </xf>
    <xf numFmtId="0" fontId="2" fillId="2" borderId="0" xfId="1" applyFont="1" applyFill="1" applyAlignment="1">
      <alignment vertical="top" wrapText="1"/>
    </xf>
    <xf numFmtId="0" fontId="6" fillId="2" borderId="1" xfId="1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164" fontId="6" fillId="2" borderId="1" xfId="3" applyFont="1" applyFill="1" applyBorder="1" applyAlignment="1">
      <alignment wrapText="1"/>
    </xf>
    <xf numFmtId="0" fontId="1" fillId="2" borderId="0" xfId="1" applyFont="1" applyFill="1"/>
    <xf numFmtId="0" fontId="7" fillId="2" borderId="1" xfId="4" applyFont="1" applyFill="1" applyBorder="1" applyAlignment="1">
      <alignment horizontal="center" wrapText="1"/>
    </xf>
    <xf numFmtId="0" fontId="7" fillId="2" borderId="1" xfId="4" applyFont="1" applyFill="1" applyBorder="1" applyAlignment="1">
      <alignment horizontal="center"/>
    </xf>
    <xf numFmtId="165" fontId="7" fillId="2" borderId="1" xfId="4" applyNumberFormat="1" applyFont="1" applyFill="1" applyBorder="1" applyAlignment="1">
      <alignment horizontal="center" wrapText="1"/>
    </xf>
    <xf numFmtId="0" fontId="1" fillId="0" borderId="0" xfId="1" applyFont="1" applyFill="1"/>
    <xf numFmtId="0" fontId="7" fillId="2" borderId="1" xfId="5" applyFont="1" applyFill="1" applyBorder="1" applyAlignment="1">
      <alignment horizontal="center" wrapText="1"/>
    </xf>
    <xf numFmtId="0" fontId="7" fillId="0" borderId="1" xfId="4" applyFont="1" applyFill="1" applyBorder="1" applyAlignment="1">
      <alignment horizontal="center" wrapText="1"/>
    </xf>
    <xf numFmtId="0" fontId="7" fillId="0" borderId="1" xfId="5" applyFont="1" applyFill="1" applyBorder="1" applyAlignment="1">
      <alignment horizontal="center" wrapText="1"/>
    </xf>
    <xf numFmtId="165" fontId="7" fillId="2" borderId="1" xfId="4" applyNumberFormat="1" applyFont="1" applyFill="1" applyBorder="1" applyAlignment="1">
      <alignment horizontal="center"/>
    </xf>
    <xf numFmtId="0" fontId="5" fillId="2" borderId="1" xfId="1" applyFont="1" applyFill="1" applyBorder="1"/>
    <xf numFmtId="0" fontId="5" fillId="2" borderId="1" xfId="2" applyFont="1" applyFill="1" applyBorder="1"/>
    <xf numFmtId="0" fontId="5" fillId="2" borderId="1" xfId="1" applyFont="1" applyFill="1" applyBorder="1" applyAlignment="1">
      <alignment wrapText="1"/>
    </xf>
    <xf numFmtId="164" fontId="2" fillId="2" borderId="1" xfId="1" applyNumberFormat="1" applyFont="1" applyFill="1" applyBorder="1"/>
    <xf numFmtId="0" fontId="1" fillId="2" borderId="0" xfId="1" applyFont="1" applyFill="1" applyBorder="1"/>
    <xf numFmtId="164" fontId="1" fillId="2" borderId="0" xfId="3" applyFont="1" applyFill="1" applyBorder="1"/>
    <xf numFmtId="0" fontId="8" fillId="2" borderId="0" xfId="1" applyFont="1" applyFill="1" applyBorder="1"/>
    <xf numFmtId="43" fontId="1" fillId="2" borderId="0" xfId="1" applyNumberFormat="1" applyFont="1" applyFill="1" applyBorder="1"/>
    <xf numFmtId="164" fontId="1" fillId="2" borderId="0" xfId="6" applyFont="1" applyFill="1" applyBorder="1"/>
    <xf numFmtId="43" fontId="1" fillId="2" borderId="0" xfId="1" applyNumberFormat="1" applyFill="1"/>
    <xf numFmtId="0" fontId="1" fillId="2" borderId="0" xfId="2" applyFill="1"/>
    <xf numFmtId="0" fontId="4" fillId="2" borderId="0" xfId="2" applyFont="1" applyFill="1"/>
  </cellXfs>
  <cellStyles count="7">
    <cellStyle name="Comma 10" xfId="6" xr:uid="{7BEEDF07-551A-4C36-B308-FF81A6979605}"/>
    <cellStyle name="Comma 16" xfId="3" xr:uid="{E63145B7-69B2-47AE-A885-17AFAD6F3E05}"/>
    <cellStyle name="Normal" xfId="0" builtinId="0"/>
    <cellStyle name="Normal 10 2" xfId="1" xr:uid="{5361862E-7479-470F-89A8-4E149A7C35A0}"/>
    <cellStyle name="Normal 2 2 4" xfId="4" xr:uid="{EF2C7447-E2D4-4CF5-B28D-3BA9B19444E9}"/>
    <cellStyle name="Normal_PLAFON RAPORTAT TRIM.II,III 2004 10" xfId="2" xr:uid="{D89577FC-B26F-4408-B0BF-4ED8EB47FFF0}"/>
    <cellStyle name="Normal_PLAFON RAPORTAT TRIM.II,III 2004 2 2" xfId="5" xr:uid="{152FFE12-F959-4749-BFD0-7573DD99B2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B8FF8-56AE-4C55-8021-EA72A253860B}">
  <dimension ref="A2:G46"/>
  <sheetViews>
    <sheetView tabSelected="1" workbookViewId="0">
      <selection activeCell="D17" sqref="D17"/>
    </sheetView>
  </sheetViews>
  <sheetFormatPr defaultRowHeight="12.75" x14ac:dyDescent="0.2"/>
  <cols>
    <col min="1" max="1" width="7.7109375" style="3" customWidth="1"/>
    <col min="2" max="2" width="12.85546875" style="38" bestFit="1" customWidth="1"/>
    <col min="3" max="3" width="36.28515625" style="38" customWidth="1"/>
    <col min="4" max="4" width="15.7109375" style="3" customWidth="1"/>
    <col min="5" max="5" width="19" style="3" customWidth="1"/>
    <col min="6" max="7" width="15.85546875" style="3" customWidth="1"/>
    <col min="8" max="252" width="9.140625" style="3"/>
    <col min="253" max="253" width="7.7109375" style="3" customWidth="1"/>
    <col min="254" max="254" width="12.85546875" style="3" bestFit="1" customWidth="1"/>
    <col min="255" max="255" width="36.28515625" style="3" customWidth="1"/>
    <col min="256" max="256" width="15.7109375" style="3" customWidth="1"/>
    <col min="257" max="258" width="18.85546875" style="3" customWidth="1"/>
    <col min="259" max="259" width="25.7109375" style="3" customWidth="1"/>
    <col min="260" max="508" width="9.140625" style="3"/>
    <col min="509" max="509" width="7.7109375" style="3" customWidth="1"/>
    <col min="510" max="510" width="12.85546875" style="3" bestFit="1" customWidth="1"/>
    <col min="511" max="511" width="36.28515625" style="3" customWidth="1"/>
    <col min="512" max="512" width="15.7109375" style="3" customWidth="1"/>
    <col min="513" max="514" width="18.85546875" style="3" customWidth="1"/>
    <col min="515" max="515" width="25.7109375" style="3" customWidth="1"/>
    <col min="516" max="764" width="9.140625" style="3"/>
    <col min="765" max="765" width="7.7109375" style="3" customWidth="1"/>
    <col min="766" max="766" width="12.85546875" style="3" bestFit="1" customWidth="1"/>
    <col min="767" max="767" width="36.28515625" style="3" customWidth="1"/>
    <col min="768" max="768" width="15.7109375" style="3" customWidth="1"/>
    <col min="769" max="770" width="18.85546875" style="3" customWidth="1"/>
    <col min="771" max="771" width="25.7109375" style="3" customWidth="1"/>
    <col min="772" max="1020" width="9.140625" style="3"/>
    <col min="1021" max="1021" width="7.7109375" style="3" customWidth="1"/>
    <col min="1022" max="1022" width="12.85546875" style="3" bestFit="1" customWidth="1"/>
    <col min="1023" max="1023" width="36.28515625" style="3" customWidth="1"/>
    <col min="1024" max="1024" width="15.7109375" style="3" customWidth="1"/>
    <col min="1025" max="1026" width="18.85546875" style="3" customWidth="1"/>
    <col min="1027" max="1027" width="25.7109375" style="3" customWidth="1"/>
    <col min="1028" max="1276" width="9.140625" style="3"/>
    <col min="1277" max="1277" width="7.7109375" style="3" customWidth="1"/>
    <col min="1278" max="1278" width="12.85546875" style="3" bestFit="1" customWidth="1"/>
    <col min="1279" max="1279" width="36.28515625" style="3" customWidth="1"/>
    <col min="1280" max="1280" width="15.7109375" style="3" customWidth="1"/>
    <col min="1281" max="1282" width="18.85546875" style="3" customWidth="1"/>
    <col min="1283" max="1283" width="25.7109375" style="3" customWidth="1"/>
    <col min="1284" max="1532" width="9.140625" style="3"/>
    <col min="1533" max="1533" width="7.7109375" style="3" customWidth="1"/>
    <col min="1534" max="1534" width="12.85546875" style="3" bestFit="1" customWidth="1"/>
    <col min="1535" max="1535" width="36.28515625" style="3" customWidth="1"/>
    <col min="1536" max="1536" width="15.7109375" style="3" customWidth="1"/>
    <col min="1537" max="1538" width="18.85546875" style="3" customWidth="1"/>
    <col min="1539" max="1539" width="25.7109375" style="3" customWidth="1"/>
    <col min="1540" max="1788" width="9.140625" style="3"/>
    <col min="1789" max="1789" width="7.7109375" style="3" customWidth="1"/>
    <col min="1790" max="1790" width="12.85546875" style="3" bestFit="1" customWidth="1"/>
    <col min="1791" max="1791" width="36.28515625" style="3" customWidth="1"/>
    <col min="1792" max="1792" width="15.7109375" style="3" customWidth="1"/>
    <col min="1793" max="1794" width="18.85546875" style="3" customWidth="1"/>
    <col min="1795" max="1795" width="25.7109375" style="3" customWidth="1"/>
    <col min="1796" max="2044" width="9.140625" style="3"/>
    <col min="2045" max="2045" width="7.7109375" style="3" customWidth="1"/>
    <col min="2046" max="2046" width="12.85546875" style="3" bestFit="1" customWidth="1"/>
    <col min="2047" max="2047" width="36.28515625" style="3" customWidth="1"/>
    <col min="2048" max="2048" width="15.7109375" style="3" customWidth="1"/>
    <col min="2049" max="2050" width="18.85546875" style="3" customWidth="1"/>
    <col min="2051" max="2051" width="25.7109375" style="3" customWidth="1"/>
    <col min="2052" max="2300" width="9.140625" style="3"/>
    <col min="2301" max="2301" width="7.7109375" style="3" customWidth="1"/>
    <col min="2302" max="2302" width="12.85546875" style="3" bestFit="1" customWidth="1"/>
    <col min="2303" max="2303" width="36.28515625" style="3" customWidth="1"/>
    <col min="2304" max="2304" width="15.7109375" style="3" customWidth="1"/>
    <col min="2305" max="2306" width="18.85546875" style="3" customWidth="1"/>
    <col min="2307" max="2307" width="25.7109375" style="3" customWidth="1"/>
    <col min="2308" max="2556" width="9.140625" style="3"/>
    <col min="2557" max="2557" width="7.7109375" style="3" customWidth="1"/>
    <col min="2558" max="2558" width="12.85546875" style="3" bestFit="1" customWidth="1"/>
    <col min="2559" max="2559" width="36.28515625" style="3" customWidth="1"/>
    <col min="2560" max="2560" width="15.7109375" style="3" customWidth="1"/>
    <col min="2561" max="2562" width="18.85546875" style="3" customWidth="1"/>
    <col min="2563" max="2563" width="25.7109375" style="3" customWidth="1"/>
    <col min="2564" max="2812" width="9.140625" style="3"/>
    <col min="2813" max="2813" width="7.7109375" style="3" customWidth="1"/>
    <col min="2814" max="2814" width="12.85546875" style="3" bestFit="1" customWidth="1"/>
    <col min="2815" max="2815" width="36.28515625" style="3" customWidth="1"/>
    <col min="2816" max="2816" width="15.7109375" style="3" customWidth="1"/>
    <col min="2817" max="2818" width="18.85546875" style="3" customWidth="1"/>
    <col min="2819" max="2819" width="25.7109375" style="3" customWidth="1"/>
    <col min="2820" max="3068" width="9.140625" style="3"/>
    <col min="3069" max="3069" width="7.7109375" style="3" customWidth="1"/>
    <col min="3070" max="3070" width="12.85546875" style="3" bestFit="1" customWidth="1"/>
    <col min="3071" max="3071" width="36.28515625" style="3" customWidth="1"/>
    <col min="3072" max="3072" width="15.7109375" style="3" customWidth="1"/>
    <col min="3073" max="3074" width="18.85546875" style="3" customWidth="1"/>
    <col min="3075" max="3075" width="25.7109375" style="3" customWidth="1"/>
    <col min="3076" max="3324" width="9.140625" style="3"/>
    <col min="3325" max="3325" width="7.7109375" style="3" customWidth="1"/>
    <col min="3326" max="3326" width="12.85546875" style="3" bestFit="1" customWidth="1"/>
    <col min="3327" max="3327" width="36.28515625" style="3" customWidth="1"/>
    <col min="3328" max="3328" width="15.7109375" style="3" customWidth="1"/>
    <col min="3329" max="3330" width="18.85546875" style="3" customWidth="1"/>
    <col min="3331" max="3331" width="25.7109375" style="3" customWidth="1"/>
    <col min="3332" max="3580" width="9.140625" style="3"/>
    <col min="3581" max="3581" width="7.7109375" style="3" customWidth="1"/>
    <col min="3582" max="3582" width="12.85546875" style="3" bestFit="1" customWidth="1"/>
    <col min="3583" max="3583" width="36.28515625" style="3" customWidth="1"/>
    <col min="3584" max="3584" width="15.7109375" style="3" customWidth="1"/>
    <col min="3585" max="3586" width="18.85546875" style="3" customWidth="1"/>
    <col min="3587" max="3587" width="25.7109375" style="3" customWidth="1"/>
    <col min="3588" max="3836" width="9.140625" style="3"/>
    <col min="3837" max="3837" width="7.7109375" style="3" customWidth="1"/>
    <col min="3838" max="3838" width="12.85546875" style="3" bestFit="1" customWidth="1"/>
    <col min="3839" max="3839" width="36.28515625" style="3" customWidth="1"/>
    <col min="3840" max="3840" width="15.7109375" style="3" customWidth="1"/>
    <col min="3841" max="3842" width="18.85546875" style="3" customWidth="1"/>
    <col min="3843" max="3843" width="25.7109375" style="3" customWidth="1"/>
    <col min="3844" max="4092" width="9.140625" style="3"/>
    <col min="4093" max="4093" width="7.7109375" style="3" customWidth="1"/>
    <col min="4094" max="4094" width="12.85546875" style="3" bestFit="1" customWidth="1"/>
    <col min="4095" max="4095" width="36.28515625" style="3" customWidth="1"/>
    <col min="4096" max="4096" width="15.7109375" style="3" customWidth="1"/>
    <col min="4097" max="4098" width="18.85546875" style="3" customWidth="1"/>
    <col min="4099" max="4099" width="25.7109375" style="3" customWidth="1"/>
    <col min="4100" max="4348" width="9.140625" style="3"/>
    <col min="4349" max="4349" width="7.7109375" style="3" customWidth="1"/>
    <col min="4350" max="4350" width="12.85546875" style="3" bestFit="1" customWidth="1"/>
    <col min="4351" max="4351" width="36.28515625" style="3" customWidth="1"/>
    <col min="4352" max="4352" width="15.7109375" style="3" customWidth="1"/>
    <col min="4353" max="4354" width="18.85546875" style="3" customWidth="1"/>
    <col min="4355" max="4355" width="25.7109375" style="3" customWidth="1"/>
    <col min="4356" max="4604" width="9.140625" style="3"/>
    <col min="4605" max="4605" width="7.7109375" style="3" customWidth="1"/>
    <col min="4606" max="4606" width="12.85546875" style="3" bestFit="1" customWidth="1"/>
    <col min="4607" max="4607" width="36.28515625" style="3" customWidth="1"/>
    <col min="4608" max="4608" width="15.7109375" style="3" customWidth="1"/>
    <col min="4609" max="4610" width="18.85546875" style="3" customWidth="1"/>
    <col min="4611" max="4611" width="25.7109375" style="3" customWidth="1"/>
    <col min="4612" max="4860" width="9.140625" style="3"/>
    <col min="4861" max="4861" width="7.7109375" style="3" customWidth="1"/>
    <col min="4862" max="4862" width="12.85546875" style="3" bestFit="1" customWidth="1"/>
    <col min="4863" max="4863" width="36.28515625" style="3" customWidth="1"/>
    <col min="4864" max="4864" width="15.7109375" style="3" customWidth="1"/>
    <col min="4865" max="4866" width="18.85546875" style="3" customWidth="1"/>
    <col min="4867" max="4867" width="25.7109375" style="3" customWidth="1"/>
    <col min="4868" max="5116" width="9.140625" style="3"/>
    <col min="5117" max="5117" width="7.7109375" style="3" customWidth="1"/>
    <col min="5118" max="5118" width="12.85546875" style="3" bestFit="1" customWidth="1"/>
    <col min="5119" max="5119" width="36.28515625" style="3" customWidth="1"/>
    <col min="5120" max="5120" width="15.7109375" style="3" customWidth="1"/>
    <col min="5121" max="5122" width="18.85546875" style="3" customWidth="1"/>
    <col min="5123" max="5123" width="25.7109375" style="3" customWidth="1"/>
    <col min="5124" max="5372" width="9.140625" style="3"/>
    <col min="5373" max="5373" width="7.7109375" style="3" customWidth="1"/>
    <col min="5374" max="5374" width="12.85546875" style="3" bestFit="1" customWidth="1"/>
    <col min="5375" max="5375" width="36.28515625" style="3" customWidth="1"/>
    <col min="5376" max="5376" width="15.7109375" style="3" customWidth="1"/>
    <col min="5377" max="5378" width="18.85546875" style="3" customWidth="1"/>
    <col min="5379" max="5379" width="25.7109375" style="3" customWidth="1"/>
    <col min="5380" max="5628" width="9.140625" style="3"/>
    <col min="5629" max="5629" width="7.7109375" style="3" customWidth="1"/>
    <col min="5630" max="5630" width="12.85546875" style="3" bestFit="1" customWidth="1"/>
    <col min="5631" max="5631" width="36.28515625" style="3" customWidth="1"/>
    <col min="5632" max="5632" width="15.7109375" style="3" customWidth="1"/>
    <col min="5633" max="5634" width="18.85546875" style="3" customWidth="1"/>
    <col min="5635" max="5635" width="25.7109375" style="3" customWidth="1"/>
    <col min="5636" max="5884" width="9.140625" style="3"/>
    <col min="5885" max="5885" width="7.7109375" style="3" customWidth="1"/>
    <col min="5886" max="5886" width="12.85546875" style="3" bestFit="1" customWidth="1"/>
    <col min="5887" max="5887" width="36.28515625" style="3" customWidth="1"/>
    <col min="5888" max="5888" width="15.7109375" style="3" customWidth="1"/>
    <col min="5889" max="5890" width="18.85546875" style="3" customWidth="1"/>
    <col min="5891" max="5891" width="25.7109375" style="3" customWidth="1"/>
    <col min="5892" max="6140" width="9.140625" style="3"/>
    <col min="6141" max="6141" width="7.7109375" style="3" customWidth="1"/>
    <col min="6142" max="6142" width="12.85546875" style="3" bestFit="1" customWidth="1"/>
    <col min="6143" max="6143" width="36.28515625" style="3" customWidth="1"/>
    <col min="6144" max="6144" width="15.7109375" style="3" customWidth="1"/>
    <col min="6145" max="6146" width="18.85546875" style="3" customWidth="1"/>
    <col min="6147" max="6147" width="25.7109375" style="3" customWidth="1"/>
    <col min="6148" max="6396" width="9.140625" style="3"/>
    <col min="6397" max="6397" width="7.7109375" style="3" customWidth="1"/>
    <col min="6398" max="6398" width="12.85546875" style="3" bestFit="1" customWidth="1"/>
    <col min="6399" max="6399" width="36.28515625" style="3" customWidth="1"/>
    <col min="6400" max="6400" width="15.7109375" style="3" customWidth="1"/>
    <col min="6401" max="6402" width="18.85546875" style="3" customWidth="1"/>
    <col min="6403" max="6403" width="25.7109375" style="3" customWidth="1"/>
    <col min="6404" max="6652" width="9.140625" style="3"/>
    <col min="6653" max="6653" width="7.7109375" style="3" customWidth="1"/>
    <col min="6654" max="6654" width="12.85546875" style="3" bestFit="1" customWidth="1"/>
    <col min="6655" max="6655" width="36.28515625" style="3" customWidth="1"/>
    <col min="6656" max="6656" width="15.7109375" style="3" customWidth="1"/>
    <col min="6657" max="6658" width="18.85546875" style="3" customWidth="1"/>
    <col min="6659" max="6659" width="25.7109375" style="3" customWidth="1"/>
    <col min="6660" max="6908" width="9.140625" style="3"/>
    <col min="6909" max="6909" width="7.7109375" style="3" customWidth="1"/>
    <col min="6910" max="6910" width="12.85546875" style="3" bestFit="1" customWidth="1"/>
    <col min="6911" max="6911" width="36.28515625" style="3" customWidth="1"/>
    <col min="6912" max="6912" width="15.7109375" style="3" customWidth="1"/>
    <col min="6913" max="6914" width="18.85546875" style="3" customWidth="1"/>
    <col min="6915" max="6915" width="25.7109375" style="3" customWidth="1"/>
    <col min="6916" max="7164" width="9.140625" style="3"/>
    <col min="7165" max="7165" width="7.7109375" style="3" customWidth="1"/>
    <col min="7166" max="7166" width="12.85546875" style="3" bestFit="1" customWidth="1"/>
    <col min="7167" max="7167" width="36.28515625" style="3" customWidth="1"/>
    <col min="7168" max="7168" width="15.7109375" style="3" customWidth="1"/>
    <col min="7169" max="7170" width="18.85546875" style="3" customWidth="1"/>
    <col min="7171" max="7171" width="25.7109375" style="3" customWidth="1"/>
    <col min="7172" max="7420" width="9.140625" style="3"/>
    <col min="7421" max="7421" width="7.7109375" style="3" customWidth="1"/>
    <col min="7422" max="7422" width="12.85546875" style="3" bestFit="1" customWidth="1"/>
    <col min="7423" max="7423" width="36.28515625" style="3" customWidth="1"/>
    <col min="7424" max="7424" width="15.7109375" style="3" customWidth="1"/>
    <col min="7425" max="7426" width="18.85546875" style="3" customWidth="1"/>
    <col min="7427" max="7427" width="25.7109375" style="3" customWidth="1"/>
    <col min="7428" max="7676" width="9.140625" style="3"/>
    <col min="7677" max="7677" width="7.7109375" style="3" customWidth="1"/>
    <col min="7678" max="7678" width="12.85546875" style="3" bestFit="1" customWidth="1"/>
    <col min="7679" max="7679" width="36.28515625" style="3" customWidth="1"/>
    <col min="7680" max="7680" width="15.7109375" style="3" customWidth="1"/>
    <col min="7681" max="7682" width="18.85546875" style="3" customWidth="1"/>
    <col min="7683" max="7683" width="25.7109375" style="3" customWidth="1"/>
    <col min="7684" max="7932" width="9.140625" style="3"/>
    <col min="7933" max="7933" width="7.7109375" style="3" customWidth="1"/>
    <col min="7934" max="7934" width="12.85546875" style="3" bestFit="1" customWidth="1"/>
    <col min="7935" max="7935" width="36.28515625" style="3" customWidth="1"/>
    <col min="7936" max="7936" width="15.7109375" style="3" customWidth="1"/>
    <col min="7937" max="7938" width="18.85546875" style="3" customWidth="1"/>
    <col min="7939" max="7939" width="25.7109375" style="3" customWidth="1"/>
    <col min="7940" max="8188" width="9.140625" style="3"/>
    <col min="8189" max="8189" width="7.7109375" style="3" customWidth="1"/>
    <col min="8190" max="8190" width="12.85546875" style="3" bestFit="1" customWidth="1"/>
    <col min="8191" max="8191" width="36.28515625" style="3" customWidth="1"/>
    <col min="8192" max="8192" width="15.7109375" style="3" customWidth="1"/>
    <col min="8193" max="8194" width="18.85546875" style="3" customWidth="1"/>
    <col min="8195" max="8195" width="25.7109375" style="3" customWidth="1"/>
    <col min="8196" max="8444" width="9.140625" style="3"/>
    <col min="8445" max="8445" width="7.7109375" style="3" customWidth="1"/>
    <col min="8446" max="8446" width="12.85546875" style="3" bestFit="1" customWidth="1"/>
    <col min="8447" max="8447" width="36.28515625" style="3" customWidth="1"/>
    <col min="8448" max="8448" width="15.7109375" style="3" customWidth="1"/>
    <col min="8449" max="8450" width="18.85546875" style="3" customWidth="1"/>
    <col min="8451" max="8451" width="25.7109375" style="3" customWidth="1"/>
    <col min="8452" max="8700" width="9.140625" style="3"/>
    <col min="8701" max="8701" width="7.7109375" style="3" customWidth="1"/>
    <col min="8702" max="8702" width="12.85546875" style="3" bestFit="1" customWidth="1"/>
    <col min="8703" max="8703" width="36.28515625" style="3" customWidth="1"/>
    <col min="8704" max="8704" width="15.7109375" style="3" customWidth="1"/>
    <col min="8705" max="8706" width="18.85546875" style="3" customWidth="1"/>
    <col min="8707" max="8707" width="25.7109375" style="3" customWidth="1"/>
    <col min="8708" max="8956" width="9.140625" style="3"/>
    <col min="8957" max="8957" width="7.7109375" style="3" customWidth="1"/>
    <col min="8958" max="8958" width="12.85546875" style="3" bestFit="1" customWidth="1"/>
    <col min="8959" max="8959" width="36.28515625" style="3" customWidth="1"/>
    <col min="8960" max="8960" width="15.7109375" style="3" customWidth="1"/>
    <col min="8961" max="8962" width="18.85546875" style="3" customWidth="1"/>
    <col min="8963" max="8963" width="25.7109375" style="3" customWidth="1"/>
    <col min="8964" max="9212" width="9.140625" style="3"/>
    <col min="9213" max="9213" width="7.7109375" style="3" customWidth="1"/>
    <col min="9214" max="9214" width="12.85546875" style="3" bestFit="1" customWidth="1"/>
    <col min="9215" max="9215" width="36.28515625" style="3" customWidth="1"/>
    <col min="9216" max="9216" width="15.7109375" style="3" customWidth="1"/>
    <col min="9217" max="9218" width="18.85546875" style="3" customWidth="1"/>
    <col min="9219" max="9219" width="25.7109375" style="3" customWidth="1"/>
    <col min="9220" max="9468" width="9.140625" style="3"/>
    <col min="9469" max="9469" width="7.7109375" style="3" customWidth="1"/>
    <col min="9470" max="9470" width="12.85546875" style="3" bestFit="1" customWidth="1"/>
    <col min="9471" max="9471" width="36.28515625" style="3" customWidth="1"/>
    <col min="9472" max="9472" width="15.7109375" style="3" customWidth="1"/>
    <col min="9473" max="9474" width="18.85546875" style="3" customWidth="1"/>
    <col min="9475" max="9475" width="25.7109375" style="3" customWidth="1"/>
    <col min="9476" max="9724" width="9.140625" style="3"/>
    <col min="9725" max="9725" width="7.7109375" style="3" customWidth="1"/>
    <col min="9726" max="9726" width="12.85546875" style="3" bestFit="1" customWidth="1"/>
    <col min="9727" max="9727" width="36.28515625" style="3" customWidth="1"/>
    <col min="9728" max="9728" width="15.7109375" style="3" customWidth="1"/>
    <col min="9729" max="9730" width="18.85546875" style="3" customWidth="1"/>
    <col min="9731" max="9731" width="25.7109375" style="3" customWidth="1"/>
    <col min="9732" max="9980" width="9.140625" style="3"/>
    <col min="9981" max="9981" width="7.7109375" style="3" customWidth="1"/>
    <col min="9982" max="9982" width="12.85546875" style="3" bestFit="1" customWidth="1"/>
    <col min="9983" max="9983" width="36.28515625" style="3" customWidth="1"/>
    <col min="9984" max="9984" width="15.7109375" style="3" customWidth="1"/>
    <col min="9985" max="9986" width="18.85546875" style="3" customWidth="1"/>
    <col min="9987" max="9987" width="25.7109375" style="3" customWidth="1"/>
    <col min="9988" max="10236" width="9.140625" style="3"/>
    <col min="10237" max="10237" width="7.7109375" style="3" customWidth="1"/>
    <col min="10238" max="10238" width="12.85546875" style="3" bestFit="1" customWidth="1"/>
    <col min="10239" max="10239" width="36.28515625" style="3" customWidth="1"/>
    <col min="10240" max="10240" width="15.7109375" style="3" customWidth="1"/>
    <col min="10241" max="10242" width="18.85546875" style="3" customWidth="1"/>
    <col min="10243" max="10243" width="25.7109375" style="3" customWidth="1"/>
    <col min="10244" max="10492" width="9.140625" style="3"/>
    <col min="10493" max="10493" width="7.7109375" style="3" customWidth="1"/>
    <col min="10494" max="10494" width="12.85546875" style="3" bestFit="1" customWidth="1"/>
    <col min="10495" max="10495" width="36.28515625" style="3" customWidth="1"/>
    <col min="10496" max="10496" width="15.7109375" style="3" customWidth="1"/>
    <col min="10497" max="10498" width="18.85546875" style="3" customWidth="1"/>
    <col min="10499" max="10499" width="25.7109375" style="3" customWidth="1"/>
    <col min="10500" max="10748" width="9.140625" style="3"/>
    <col min="10749" max="10749" width="7.7109375" style="3" customWidth="1"/>
    <col min="10750" max="10750" width="12.85546875" style="3" bestFit="1" customWidth="1"/>
    <col min="10751" max="10751" width="36.28515625" style="3" customWidth="1"/>
    <col min="10752" max="10752" width="15.7109375" style="3" customWidth="1"/>
    <col min="10753" max="10754" width="18.85546875" style="3" customWidth="1"/>
    <col min="10755" max="10755" width="25.7109375" style="3" customWidth="1"/>
    <col min="10756" max="11004" width="9.140625" style="3"/>
    <col min="11005" max="11005" width="7.7109375" style="3" customWidth="1"/>
    <col min="11006" max="11006" width="12.85546875" style="3" bestFit="1" customWidth="1"/>
    <col min="11007" max="11007" width="36.28515625" style="3" customWidth="1"/>
    <col min="11008" max="11008" width="15.7109375" style="3" customWidth="1"/>
    <col min="11009" max="11010" width="18.85546875" style="3" customWidth="1"/>
    <col min="11011" max="11011" width="25.7109375" style="3" customWidth="1"/>
    <col min="11012" max="11260" width="9.140625" style="3"/>
    <col min="11261" max="11261" width="7.7109375" style="3" customWidth="1"/>
    <col min="11262" max="11262" width="12.85546875" style="3" bestFit="1" customWidth="1"/>
    <col min="11263" max="11263" width="36.28515625" style="3" customWidth="1"/>
    <col min="11264" max="11264" width="15.7109375" style="3" customWidth="1"/>
    <col min="11265" max="11266" width="18.85546875" style="3" customWidth="1"/>
    <col min="11267" max="11267" width="25.7109375" style="3" customWidth="1"/>
    <col min="11268" max="11516" width="9.140625" style="3"/>
    <col min="11517" max="11517" width="7.7109375" style="3" customWidth="1"/>
    <col min="11518" max="11518" width="12.85546875" style="3" bestFit="1" customWidth="1"/>
    <col min="11519" max="11519" width="36.28515625" style="3" customWidth="1"/>
    <col min="11520" max="11520" width="15.7109375" style="3" customWidth="1"/>
    <col min="11521" max="11522" width="18.85546875" style="3" customWidth="1"/>
    <col min="11523" max="11523" width="25.7109375" style="3" customWidth="1"/>
    <col min="11524" max="11772" width="9.140625" style="3"/>
    <col min="11773" max="11773" width="7.7109375" style="3" customWidth="1"/>
    <col min="11774" max="11774" width="12.85546875" style="3" bestFit="1" customWidth="1"/>
    <col min="11775" max="11775" width="36.28515625" style="3" customWidth="1"/>
    <col min="11776" max="11776" width="15.7109375" style="3" customWidth="1"/>
    <col min="11777" max="11778" width="18.85546875" style="3" customWidth="1"/>
    <col min="11779" max="11779" width="25.7109375" style="3" customWidth="1"/>
    <col min="11780" max="12028" width="9.140625" style="3"/>
    <col min="12029" max="12029" width="7.7109375" style="3" customWidth="1"/>
    <col min="12030" max="12030" width="12.85546875" style="3" bestFit="1" customWidth="1"/>
    <col min="12031" max="12031" width="36.28515625" style="3" customWidth="1"/>
    <col min="12032" max="12032" width="15.7109375" style="3" customWidth="1"/>
    <col min="12033" max="12034" width="18.85546875" style="3" customWidth="1"/>
    <col min="12035" max="12035" width="25.7109375" style="3" customWidth="1"/>
    <col min="12036" max="12284" width="9.140625" style="3"/>
    <col min="12285" max="12285" width="7.7109375" style="3" customWidth="1"/>
    <col min="12286" max="12286" width="12.85546875" style="3" bestFit="1" customWidth="1"/>
    <col min="12287" max="12287" width="36.28515625" style="3" customWidth="1"/>
    <col min="12288" max="12288" width="15.7109375" style="3" customWidth="1"/>
    <col min="12289" max="12290" width="18.85546875" style="3" customWidth="1"/>
    <col min="12291" max="12291" width="25.7109375" style="3" customWidth="1"/>
    <col min="12292" max="12540" width="9.140625" style="3"/>
    <col min="12541" max="12541" width="7.7109375" style="3" customWidth="1"/>
    <col min="12542" max="12542" width="12.85546875" style="3" bestFit="1" customWidth="1"/>
    <col min="12543" max="12543" width="36.28515625" style="3" customWidth="1"/>
    <col min="12544" max="12544" width="15.7109375" style="3" customWidth="1"/>
    <col min="12545" max="12546" width="18.85546875" style="3" customWidth="1"/>
    <col min="12547" max="12547" width="25.7109375" style="3" customWidth="1"/>
    <col min="12548" max="12796" width="9.140625" style="3"/>
    <col min="12797" max="12797" width="7.7109375" style="3" customWidth="1"/>
    <col min="12798" max="12798" width="12.85546875" style="3" bestFit="1" customWidth="1"/>
    <col min="12799" max="12799" width="36.28515625" style="3" customWidth="1"/>
    <col min="12800" max="12800" width="15.7109375" style="3" customWidth="1"/>
    <col min="12801" max="12802" width="18.85546875" style="3" customWidth="1"/>
    <col min="12803" max="12803" width="25.7109375" style="3" customWidth="1"/>
    <col min="12804" max="13052" width="9.140625" style="3"/>
    <col min="13053" max="13053" width="7.7109375" style="3" customWidth="1"/>
    <col min="13054" max="13054" width="12.85546875" style="3" bestFit="1" customWidth="1"/>
    <col min="13055" max="13055" width="36.28515625" style="3" customWidth="1"/>
    <col min="13056" max="13056" width="15.7109375" style="3" customWidth="1"/>
    <col min="13057" max="13058" width="18.85546875" style="3" customWidth="1"/>
    <col min="13059" max="13059" width="25.7109375" style="3" customWidth="1"/>
    <col min="13060" max="13308" width="9.140625" style="3"/>
    <col min="13309" max="13309" width="7.7109375" style="3" customWidth="1"/>
    <col min="13310" max="13310" width="12.85546875" style="3" bestFit="1" customWidth="1"/>
    <col min="13311" max="13311" width="36.28515625" style="3" customWidth="1"/>
    <col min="13312" max="13312" width="15.7109375" style="3" customWidth="1"/>
    <col min="13313" max="13314" width="18.85546875" style="3" customWidth="1"/>
    <col min="13315" max="13315" width="25.7109375" style="3" customWidth="1"/>
    <col min="13316" max="13564" width="9.140625" style="3"/>
    <col min="13565" max="13565" width="7.7109375" style="3" customWidth="1"/>
    <col min="13566" max="13566" width="12.85546875" style="3" bestFit="1" customWidth="1"/>
    <col min="13567" max="13567" width="36.28515625" style="3" customWidth="1"/>
    <col min="13568" max="13568" width="15.7109375" style="3" customWidth="1"/>
    <col min="13569" max="13570" width="18.85546875" style="3" customWidth="1"/>
    <col min="13571" max="13571" width="25.7109375" style="3" customWidth="1"/>
    <col min="13572" max="13820" width="9.140625" style="3"/>
    <col min="13821" max="13821" width="7.7109375" style="3" customWidth="1"/>
    <col min="13822" max="13822" width="12.85546875" style="3" bestFit="1" customWidth="1"/>
    <col min="13823" max="13823" width="36.28515625" style="3" customWidth="1"/>
    <col min="13824" max="13824" width="15.7109375" style="3" customWidth="1"/>
    <col min="13825" max="13826" width="18.85546875" style="3" customWidth="1"/>
    <col min="13827" max="13827" width="25.7109375" style="3" customWidth="1"/>
    <col min="13828" max="14076" width="9.140625" style="3"/>
    <col min="14077" max="14077" width="7.7109375" style="3" customWidth="1"/>
    <col min="14078" max="14078" width="12.85546875" style="3" bestFit="1" customWidth="1"/>
    <col min="14079" max="14079" width="36.28515625" style="3" customWidth="1"/>
    <col min="14080" max="14080" width="15.7109375" style="3" customWidth="1"/>
    <col min="14081" max="14082" width="18.85546875" style="3" customWidth="1"/>
    <col min="14083" max="14083" width="25.7109375" style="3" customWidth="1"/>
    <col min="14084" max="14332" width="9.140625" style="3"/>
    <col min="14333" max="14333" width="7.7109375" style="3" customWidth="1"/>
    <col min="14334" max="14334" width="12.85546875" style="3" bestFit="1" customWidth="1"/>
    <col min="14335" max="14335" width="36.28515625" style="3" customWidth="1"/>
    <col min="14336" max="14336" width="15.7109375" style="3" customWidth="1"/>
    <col min="14337" max="14338" width="18.85546875" style="3" customWidth="1"/>
    <col min="14339" max="14339" width="25.7109375" style="3" customWidth="1"/>
    <col min="14340" max="14588" width="9.140625" style="3"/>
    <col min="14589" max="14589" width="7.7109375" style="3" customWidth="1"/>
    <col min="14590" max="14590" width="12.85546875" style="3" bestFit="1" customWidth="1"/>
    <col min="14591" max="14591" width="36.28515625" style="3" customWidth="1"/>
    <col min="14592" max="14592" width="15.7109375" style="3" customWidth="1"/>
    <col min="14593" max="14594" width="18.85546875" style="3" customWidth="1"/>
    <col min="14595" max="14595" width="25.7109375" style="3" customWidth="1"/>
    <col min="14596" max="14844" width="9.140625" style="3"/>
    <col min="14845" max="14845" width="7.7109375" style="3" customWidth="1"/>
    <col min="14846" max="14846" width="12.85546875" style="3" bestFit="1" customWidth="1"/>
    <col min="14847" max="14847" width="36.28515625" style="3" customWidth="1"/>
    <col min="14848" max="14848" width="15.7109375" style="3" customWidth="1"/>
    <col min="14849" max="14850" width="18.85546875" style="3" customWidth="1"/>
    <col min="14851" max="14851" width="25.7109375" style="3" customWidth="1"/>
    <col min="14852" max="15100" width="9.140625" style="3"/>
    <col min="15101" max="15101" width="7.7109375" style="3" customWidth="1"/>
    <col min="15102" max="15102" width="12.85546875" style="3" bestFit="1" customWidth="1"/>
    <col min="15103" max="15103" width="36.28515625" style="3" customWidth="1"/>
    <col min="15104" max="15104" width="15.7109375" style="3" customWidth="1"/>
    <col min="15105" max="15106" width="18.85546875" style="3" customWidth="1"/>
    <col min="15107" max="15107" width="25.7109375" style="3" customWidth="1"/>
    <col min="15108" max="15356" width="9.140625" style="3"/>
    <col min="15357" max="15357" width="7.7109375" style="3" customWidth="1"/>
    <col min="15358" max="15358" width="12.85546875" style="3" bestFit="1" customWidth="1"/>
    <col min="15359" max="15359" width="36.28515625" style="3" customWidth="1"/>
    <col min="15360" max="15360" width="15.7109375" style="3" customWidth="1"/>
    <col min="15361" max="15362" width="18.85546875" style="3" customWidth="1"/>
    <col min="15363" max="15363" width="25.7109375" style="3" customWidth="1"/>
    <col min="15364" max="15612" width="9.140625" style="3"/>
    <col min="15613" max="15613" width="7.7109375" style="3" customWidth="1"/>
    <col min="15614" max="15614" width="12.85546875" style="3" bestFit="1" customWidth="1"/>
    <col min="15615" max="15615" width="36.28515625" style="3" customWidth="1"/>
    <col min="15616" max="15616" width="15.7109375" style="3" customWidth="1"/>
    <col min="15617" max="15618" width="18.85546875" style="3" customWidth="1"/>
    <col min="15619" max="15619" width="25.7109375" style="3" customWidth="1"/>
    <col min="15620" max="15868" width="9.140625" style="3"/>
    <col min="15869" max="15869" width="7.7109375" style="3" customWidth="1"/>
    <col min="15870" max="15870" width="12.85546875" style="3" bestFit="1" customWidth="1"/>
    <col min="15871" max="15871" width="36.28515625" style="3" customWidth="1"/>
    <col min="15872" max="15872" width="15.7109375" style="3" customWidth="1"/>
    <col min="15873" max="15874" width="18.85546875" style="3" customWidth="1"/>
    <col min="15875" max="15875" width="25.7109375" style="3" customWidth="1"/>
    <col min="15876" max="16124" width="9.140625" style="3"/>
    <col min="16125" max="16125" width="7.7109375" style="3" customWidth="1"/>
    <col min="16126" max="16126" width="12.85546875" style="3" bestFit="1" customWidth="1"/>
    <col min="16127" max="16127" width="36.28515625" style="3" customWidth="1"/>
    <col min="16128" max="16128" width="15.7109375" style="3" customWidth="1"/>
    <col min="16129" max="16130" width="18.85546875" style="3" customWidth="1"/>
    <col min="16131" max="16131" width="25.7109375" style="3" customWidth="1"/>
    <col min="16132" max="16384" width="9.140625" style="3"/>
  </cols>
  <sheetData>
    <row r="2" spans="1:7" ht="15.75" x14ac:dyDescent="0.25">
      <c r="A2" s="1" t="s">
        <v>0</v>
      </c>
      <c r="B2" s="1"/>
      <c r="C2" s="1"/>
      <c r="D2" s="1"/>
      <c r="E2" s="2"/>
      <c r="F2" s="2"/>
      <c r="G2" s="2"/>
    </row>
    <row r="3" spans="1:7" ht="15.75" x14ac:dyDescent="0.25">
      <c r="A3" s="1" t="s">
        <v>1</v>
      </c>
      <c r="B3" s="1"/>
      <c r="C3" s="1"/>
      <c r="D3" s="1"/>
      <c r="E3" s="2"/>
      <c r="F3" s="2"/>
      <c r="G3" s="2"/>
    </row>
    <row r="4" spans="1:7" x14ac:dyDescent="0.2">
      <c r="A4" s="4">
        <v>45716</v>
      </c>
      <c r="B4" s="5"/>
      <c r="C4" s="5"/>
      <c r="D4" s="5"/>
      <c r="E4" s="6"/>
      <c r="F4" s="6"/>
      <c r="G4" s="6"/>
    </row>
    <row r="5" spans="1:7" x14ac:dyDescent="0.2">
      <c r="A5" s="5" t="s">
        <v>2</v>
      </c>
      <c r="B5" s="5"/>
      <c r="C5" s="5"/>
      <c r="D5" s="5"/>
    </row>
    <row r="6" spans="1:7" ht="15" x14ac:dyDescent="0.25">
      <c r="A6" s="7"/>
      <c r="B6" s="8"/>
      <c r="C6" s="9"/>
    </row>
    <row r="7" spans="1:7" ht="15" x14ac:dyDescent="0.25">
      <c r="A7" s="7"/>
      <c r="B7" s="8"/>
      <c r="C7" s="9"/>
    </row>
    <row r="8" spans="1:7" ht="15" x14ac:dyDescent="0.25">
      <c r="A8" s="10"/>
      <c r="B8" s="9"/>
      <c r="C8" s="11"/>
    </row>
    <row r="9" spans="1:7" s="15" customFormat="1" ht="15.75" x14ac:dyDescent="0.25">
      <c r="A9" s="12" t="s">
        <v>3</v>
      </c>
      <c r="B9" s="13" t="s">
        <v>4</v>
      </c>
      <c r="C9" s="13" t="s">
        <v>5</v>
      </c>
      <c r="D9" s="14" t="s">
        <v>6</v>
      </c>
      <c r="E9" s="14" t="s">
        <v>7</v>
      </c>
      <c r="F9" s="14" t="s">
        <v>8</v>
      </c>
      <c r="G9" s="14" t="s">
        <v>9</v>
      </c>
    </row>
    <row r="10" spans="1:7" s="19" customFormat="1" ht="16.5" x14ac:dyDescent="0.3">
      <c r="A10" s="16">
        <v>1</v>
      </c>
      <c r="B10" s="17" t="s">
        <v>10</v>
      </c>
      <c r="C10" s="17" t="s">
        <v>11</v>
      </c>
      <c r="D10" s="18">
        <v>3028.92</v>
      </c>
      <c r="E10" s="18">
        <v>3081.5</v>
      </c>
      <c r="F10" s="18">
        <v>3081.5</v>
      </c>
      <c r="G10" s="18">
        <f>D10+E10+F10</f>
        <v>9191.92</v>
      </c>
    </row>
    <row r="11" spans="1:7" s="19" customFormat="1" ht="16.5" x14ac:dyDescent="0.3">
      <c r="A11" s="16">
        <v>2</v>
      </c>
      <c r="B11" s="20" t="s">
        <v>12</v>
      </c>
      <c r="C11" s="20" t="s">
        <v>13</v>
      </c>
      <c r="D11" s="18">
        <v>5353.44</v>
      </c>
      <c r="E11" s="18">
        <v>5368.71</v>
      </c>
      <c r="F11" s="18">
        <v>5368.71</v>
      </c>
      <c r="G11" s="18">
        <f t="shared" ref="G11:G32" si="0">D11+E11+F11</f>
        <v>16090.86</v>
      </c>
    </row>
    <row r="12" spans="1:7" s="19" customFormat="1" ht="16.5" x14ac:dyDescent="0.3">
      <c r="A12" s="16">
        <v>3</v>
      </c>
      <c r="B12" s="21" t="s">
        <v>14</v>
      </c>
      <c r="C12" s="20" t="s">
        <v>15</v>
      </c>
      <c r="D12" s="18">
        <v>5283</v>
      </c>
      <c r="E12" s="18">
        <v>5387.5</v>
      </c>
      <c r="F12" s="18">
        <v>5387.5</v>
      </c>
      <c r="G12" s="18">
        <f t="shared" si="0"/>
        <v>16058</v>
      </c>
    </row>
    <row r="13" spans="1:7" s="19" customFormat="1" ht="16.5" x14ac:dyDescent="0.3">
      <c r="A13" s="16">
        <v>4</v>
      </c>
      <c r="B13" s="22" t="s">
        <v>16</v>
      </c>
      <c r="C13" s="20" t="s">
        <v>17</v>
      </c>
      <c r="D13" s="18">
        <v>845.28</v>
      </c>
      <c r="E13" s="18">
        <v>10535.85</v>
      </c>
      <c r="F13" s="18">
        <v>10535.85</v>
      </c>
      <c r="G13" s="18">
        <f t="shared" si="0"/>
        <v>21916.980000000003</v>
      </c>
    </row>
    <row r="14" spans="1:7" s="23" customFormat="1" ht="16.5" x14ac:dyDescent="0.3">
      <c r="A14" s="16">
        <v>5</v>
      </c>
      <c r="B14" s="22" t="s">
        <v>18</v>
      </c>
      <c r="C14" s="20" t="s">
        <v>19</v>
      </c>
      <c r="D14" s="18">
        <v>0</v>
      </c>
      <c r="E14" s="18">
        <v>5368.71</v>
      </c>
      <c r="F14" s="18">
        <v>5368.71</v>
      </c>
      <c r="G14" s="18">
        <f t="shared" si="0"/>
        <v>10737.42</v>
      </c>
    </row>
    <row r="15" spans="1:7" s="19" customFormat="1" ht="16.5" x14ac:dyDescent="0.3">
      <c r="A15" s="16">
        <v>6</v>
      </c>
      <c r="B15" s="22" t="s">
        <v>20</v>
      </c>
      <c r="C15" s="20" t="s">
        <v>21</v>
      </c>
      <c r="D15" s="18">
        <v>5142.12</v>
      </c>
      <c r="E15" s="18">
        <v>6931.66</v>
      </c>
      <c r="F15" s="18">
        <v>6931.66</v>
      </c>
      <c r="G15" s="18">
        <f t="shared" si="0"/>
        <v>19005.439999999999</v>
      </c>
    </row>
    <row r="16" spans="1:7" s="19" customFormat="1" ht="16.5" x14ac:dyDescent="0.3">
      <c r="A16" s="16">
        <v>7</v>
      </c>
      <c r="B16" s="22" t="s">
        <v>22</v>
      </c>
      <c r="C16" s="20" t="s">
        <v>23</v>
      </c>
      <c r="D16" s="18">
        <v>7184.88</v>
      </c>
      <c r="E16" s="18">
        <v>7905.31</v>
      </c>
      <c r="F16" s="18">
        <v>7905.31</v>
      </c>
      <c r="G16" s="18">
        <f t="shared" si="0"/>
        <v>22995.5</v>
      </c>
    </row>
    <row r="17" spans="1:7" s="19" customFormat="1" ht="16.5" x14ac:dyDescent="0.3">
      <c r="A17" s="16">
        <v>8</v>
      </c>
      <c r="B17" s="22" t="s">
        <v>24</v>
      </c>
      <c r="C17" s="20" t="s">
        <v>25</v>
      </c>
      <c r="D17" s="18">
        <v>5283</v>
      </c>
      <c r="E17" s="18">
        <v>5344.79</v>
      </c>
      <c r="F17" s="18">
        <v>5344.79</v>
      </c>
      <c r="G17" s="18">
        <f t="shared" si="0"/>
        <v>15972.580000000002</v>
      </c>
    </row>
    <row r="18" spans="1:7" s="19" customFormat="1" ht="16.5" x14ac:dyDescent="0.3">
      <c r="A18" s="16">
        <v>9</v>
      </c>
      <c r="B18" s="22" t="s">
        <v>26</v>
      </c>
      <c r="C18" s="24" t="s">
        <v>27</v>
      </c>
      <c r="D18" s="18">
        <v>3522</v>
      </c>
      <c r="E18" s="18">
        <v>4226.3999999999996</v>
      </c>
      <c r="F18" s="18">
        <v>4437.72</v>
      </c>
      <c r="G18" s="18">
        <f t="shared" si="0"/>
        <v>12186.119999999999</v>
      </c>
    </row>
    <row r="19" spans="1:7" s="19" customFormat="1" ht="16.5" x14ac:dyDescent="0.3">
      <c r="A19" s="16">
        <v>10</v>
      </c>
      <c r="B19" s="25" t="s">
        <v>28</v>
      </c>
      <c r="C19" s="26" t="s">
        <v>29</v>
      </c>
      <c r="D19" s="18">
        <v>5564.76</v>
      </c>
      <c r="E19" s="18">
        <v>5881.15</v>
      </c>
      <c r="F19" s="18">
        <v>5881.15</v>
      </c>
      <c r="G19" s="18">
        <f t="shared" si="0"/>
        <v>17327.059999999998</v>
      </c>
    </row>
    <row r="20" spans="1:7" s="19" customFormat="1" ht="16.5" x14ac:dyDescent="0.3">
      <c r="A20" s="16">
        <v>11</v>
      </c>
      <c r="B20" s="27" t="s">
        <v>30</v>
      </c>
      <c r="C20" s="20" t="s">
        <v>31</v>
      </c>
      <c r="D20" s="18">
        <v>1901.88</v>
      </c>
      <c r="E20" s="18">
        <v>4618.83</v>
      </c>
      <c r="F20" s="18">
        <v>4618.83</v>
      </c>
      <c r="G20" s="18">
        <f t="shared" si="0"/>
        <v>11139.54</v>
      </c>
    </row>
    <row r="21" spans="1:7" s="19" customFormat="1" ht="16.5" x14ac:dyDescent="0.3">
      <c r="A21" s="16">
        <v>12</v>
      </c>
      <c r="B21" s="21" t="s">
        <v>32</v>
      </c>
      <c r="C21" s="20" t="s">
        <v>33</v>
      </c>
      <c r="D21" s="18">
        <v>8382.36</v>
      </c>
      <c r="E21" s="18">
        <v>11133.7</v>
      </c>
      <c r="F21" s="18">
        <v>11133.7</v>
      </c>
      <c r="G21" s="18">
        <f t="shared" si="0"/>
        <v>30649.760000000002</v>
      </c>
    </row>
    <row r="22" spans="1:7" s="19" customFormat="1" ht="16.5" x14ac:dyDescent="0.3">
      <c r="A22" s="16">
        <v>13</v>
      </c>
      <c r="B22" s="21" t="s">
        <v>34</v>
      </c>
      <c r="C22" s="20" t="s">
        <v>35</v>
      </c>
      <c r="D22" s="18">
        <v>1479.24</v>
      </c>
      <c r="E22" s="18">
        <v>2608.34</v>
      </c>
      <c r="F22" s="18">
        <v>2608.34</v>
      </c>
      <c r="G22" s="18">
        <f t="shared" si="0"/>
        <v>6695.92</v>
      </c>
    </row>
    <row r="23" spans="1:7" s="19" customFormat="1" ht="33" x14ac:dyDescent="0.3">
      <c r="A23" s="16">
        <v>14</v>
      </c>
      <c r="B23" s="21" t="s">
        <v>36</v>
      </c>
      <c r="C23" s="20" t="s">
        <v>37</v>
      </c>
      <c r="D23" s="18">
        <v>352.2</v>
      </c>
      <c r="E23" s="18">
        <v>7520.97</v>
      </c>
      <c r="F23" s="18">
        <v>7520.97</v>
      </c>
      <c r="G23" s="18">
        <f t="shared" si="0"/>
        <v>15394.14</v>
      </c>
    </row>
    <row r="24" spans="1:7" s="19" customFormat="1" ht="16.5" x14ac:dyDescent="0.3">
      <c r="A24" s="16">
        <v>15</v>
      </c>
      <c r="B24" s="21" t="s">
        <v>38</v>
      </c>
      <c r="C24" s="20" t="s">
        <v>39</v>
      </c>
      <c r="D24" s="18">
        <v>845.28</v>
      </c>
      <c r="E24" s="18">
        <v>4226.3999999999996</v>
      </c>
      <c r="F24" s="18">
        <v>4437.72</v>
      </c>
      <c r="G24" s="18">
        <f t="shared" si="0"/>
        <v>9509.4</v>
      </c>
    </row>
    <row r="25" spans="1:7" s="19" customFormat="1" ht="16.5" x14ac:dyDescent="0.3">
      <c r="A25" s="16">
        <v>16</v>
      </c>
      <c r="B25" s="21" t="s">
        <v>40</v>
      </c>
      <c r="C25" s="20" t="s">
        <v>41</v>
      </c>
      <c r="D25" s="18">
        <v>5635.2</v>
      </c>
      <c r="E25" s="18">
        <v>5881.15</v>
      </c>
      <c r="F25" s="18">
        <v>5881.15</v>
      </c>
      <c r="G25" s="18">
        <f t="shared" si="0"/>
        <v>17397.5</v>
      </c>
    </row>
    <row r="26" spans="1:7" s="19" customFormat="1" ht="16.5" x14ac:dyDescent="0.3">
      <c r="A26" s="16">
        <v>17</v>
      </c>
      <c r="B26" s="21" t="s">
        <v>42</v>
      </c>
      <c r="C26" s="20" t="s">
        <v>43</v>
      </c>
      <c r="D26" s="18">
        <v>7044</v>
      </c>
      <c r="E26" s="18">
        <v>7076.85</v>
      </c>
      <c r="F26" s="18">
        <v>7076.85</v>
      </c>
      <c r="G26" s="18">
        <f t="shared" si="0"/>
        <v>21197.7</v>
      </c>
    </row>
    <row r="27" spans="1:7" s="19" customFormat="1" ht="16.5" x14ac:dyDescent="0.3">
      <c r="A27" s="16">
        <v>18</v>
      </c>
      <c r="B27" s="21" t="s">
        <v>44</v>
      </c>
      <c r="C27" s="20" t="s">
        <v>45</v>
      </c>
      <c r="D27" s="18">
        <v>774.84</v>
      </c>
      <c r="E27" s="18">
        <v>4576.13</v>
      </c>
      <c r="F27" s="18">
        <v>4576.13</v>
      </c>
      <c r="G27" s="18">
        <f t="shared" si="0"/>
        <v>9927.1</v>
      </c>
    </row>
    <row r="28" spans="1:7" s="23" customFormat="1" ht="16.5" x14ac:dyDescent="0.3">
      <c r="A28" s="16">
        <v>19</v>
      </c>
      <c r="B28" s="21" t="s">
        <v>46</v>
      </c>
      <c r="C28" s="20" t="s">
        <v>47</v>
      </c>
      <c r="D28" s="18">
        <v>3803.76</v>
      </c>
      <c r="E28" s="18">
        <v>3850.16</v>
      </c>
      <c r="F28" s="18">
        <v>3850.16</v>
      </c>
      <c r="G28" s="18">
        <f t="shared" si="0"/>
        <v>11504.08</v>
      </c>
    </row>
    <row r="29" spans="1:7" s="23" customFormat="1" ht="16.5" x14ac:dyDescent="0.3">
      <c r="A29" s="16">
        <v>20</v>
      </c>
      <c r="B29" s="21" t="s">
        <v>48</v>
      </c>
      <c r="C29" s="20" t="s">
        <v>49</v>
      </c>
      <c r="D29" s="18">
        <v>2113.1999999999998</v>
      </c>
      <c r="E29" s="18">
        <v>4226.3999999999996</v>
      </c>
      <c r="F29" s="18">
        <v>4437.72</v>
      </c>
      <c r="G29" s="18">
        <f t="shared" si="0"/>
        <v>10777.32</v>
      </c>
    </row>
    <row r="30" spans="1:7" s="23" customFormat="1" ht="16.5" x14ac:dyDescent="0.3">
      <c r="A30" s="16">
        <v>21</v>
      </c>
      <c r="B30" s="21" t="s">
        <v>50</v>
      </c>
      <c r="C30" s="20" t="s">
        <v>51</v>
      </c>
      <c r="D30" s="18">
        <v>563.52</v>
      </c>
      <c r="E30" s="18">
        <v>5344.79</v>
      </c>
      <c r="F30" s="18">
        <v>5344.79</v>
      </c>
      <c r="G30" s="18">
        <f t="shared" si="0"/>
        <v>11253.099999999999</v>
      </c>
    </row>
    <row r="31" spans="1:7" s="23" customFormat="1" ht="33" x14ac:dyDescent="0.3">
      <c r="A31" s="16">
        <v>22</v>
      </c>
      <c r="B31" s="21" t="s">
        <v>52</v>
      </c>
      <c r="C31" s="20" t="s">
        <v>53</v>
      </c>
      <c r="D31" s="18">
        <v>0</v>
      </c>
      <c r="E31" s="18">
        <v>5221.8100000000004</v>
      </c>
      <c r="F31" s="18">
        <v>5221.8100000000004</v>
      </c>
      <c r="G31" s="18">
        <f t="shared" si="0"/>
        <v>10443.620000000001</v>
      </c>
    </row>
    <row r="32" spans="1:7" s="23" customFormat="1" ht="16.5" x14ac:dyDescent="0.3">
      <c r="A32" s="16">
        <v>23</v>
      </c>
      <c r="B32" s="21" t="s">
        <v>54</v>
      </c>
      <c r="C32" s="20" t="s">
        <v>55</v>
      </c>
      <c r="D32" s="18">
        <v>3522</v>
      </c>
      <c r="E32" s="18">
        <v>4226.3999999999996</v>
      </c>
      <c r="F32" s="18">
        <v>4437.72</v>
      </c>
      <c r="G32" s="18">
        <f t="shared" si="0"/>
        <v>12186.119999999999</v>
      </c>
    </row>
    <row r="33" spans="1:7" s="19" customFormat="1" x14ac:dyDescent="0.2"/>
    <row r="34" spans="1:7" ht="60" x14ac:dyDescent="0.25">
      <c r="A34" s="28"/>
      <c r="B34" s="29"/>
      <c r="C34" s="30" t="s">
        <v>56</v>
      </c>
      <c r="D34" s="31">
        <f>SUM(D10:D32)</f>
        <v>77624.87999999999</v>
      </c>
      <c r="E34" s="31">
        <f>SUM(E10:E32)</f>
        <v>130543.50999999998</v>
      </c>
      <c r="F34" s="31">
        <f>SUM(F10:F32)</f>
        <v>131388.78999999998</v>
      </c>
      <c r="G34" s="31">
        <f>SUM(G10:G32)</f>
        <v>339557.18</v>
      </c>
    </row>
    <row r="35" spans="1:7" x14ac:dyDescent="0.2">
      <c r="B35" s="3"/>
      <c r="C35" s="3"/>
    </row>
    <row r="36" spans="1:7" x14ac:dyDescent="0.2">
      <c r="A36" s="32"/>
      <c r="B36" s="32"/>
      <c r="C36" s="32"/>
    </row>
    <row r="37" spans="1:7" s="32" customFormat="1" x14ac:dyDescent="0.2">
      <c r="D37" s="3"/>
      <c r="E37" s="3"/>
      <c r="F37" s="3"/>
      <c r="G37" s="3"/>
    </row>
    <row r="38" spans="1:7" s="32" customFormat="1" x14ac:dyDescent="0.2">
      <c r="C38" s="33"/>
      <c r="D38" s="3"/>
      <c r="E38" s="3"/>
      <c r="F38" s="3"/>
      <c r="G38" s="3"/>
    </row>
    <row r="39" spans="1:7" s="34" customFormat="1" ht="15" x14ac:dyDescent="0.2">
      <c r="A39" s="3"/>
      <c r="B39" s="3"/>
      <c r="C39" s="3"/>
      <c r="D39" s="32"/>
      <c r="E39" s="32"/>
      <c r="F39" s="32"/>
      <c r="G39" s="32"/>
    </row>
    <row r="40" spans="1:7" s="32" customFormat="1" x14ac:dyDescent="0.2">
      <c r="A40" s="3"/>
      <c r="B40" s="3"/>
      <c r="C40" s="3"/>
      <c r="D40" s="35"/>
      <c r="E40" s="35"/>
      <c r="F40" s="35"/>
      <c r="G40" s="35"/>
    </row>
    <row r="41" spans="1:7" s="36" customFormat="1" x14ac:dyDescent="0.2">
      <c r="A41" s="3"/>
      <c r="B41" s="3"/>
      <c r="C41" s="3"/>
      <c r="D41" s="32"/>
      <c r="E41" s="32"/>
      <c r="F41" s="32"/>
      <c r="G41" s="32"/>
    </row>
    <row r="42" spans="1:7" s="7" customFormat="1" x14ac:dyDescent="0.2">
      <c r="A42" s="3"/>
      <c r="B42" s="3"/>
      <c r="C42" s="3"/>
      <c r="D42" s="37"/>
      <c r="E42" s="37"/>
      <c r="F42" s="37"/>
      <c r="G42" s="37"/>
    </row>
    <row r="43" spans="1:7" x14ac:dyDescent="0.2">
      <c r="B43" s="3"/>
      <c r="C43" s="3"/>
    </row>
    <row r="46" spans="1:7" ht="15" x14ac:dyDescent="0.25">
      <c r="C46" s="39"/>
    </row>
  </sheetData>
  <mergeCells count="4">
    <mergeCell ref="A2:D2"/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ECO-MF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2025-03-03T13:54:21Z</dcterms:created>
  <dcterms:modified xsi:type="dcterms:W3CDTF">2025-03-03T13:55:21Z</dcterms:modified>
</cp:coreProperties>
</file>